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<sst xmlns="http://schemas.openxmlformats.org/spreadsheetml/2006/main" count="196" uniqueCount="112">
  <si>
    <t>中华药港核心区教育培训、生活配套区项目泳池系统报价单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</si>
  <si>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</si>
  <si>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</si>
  <si>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</si>
  <si>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</si>
  <si>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</si>
  <si>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</si>
  <si>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含税单价最高限价（元/㎡）</t>
  </si>
  <si>
    <t>报价</t>
  </si>
  <si>
    <t>备注</t>
  </si>
  <si>
    <t>含税单价（元）</t>
  </si>
  <si>
    <t>含税合价（元)</t>
  </si>
  <si>
    <t>快开式毛发收集器</t>
  </si>
  <si>
    <t>规格：连接管径DN150,筒径400mm,
材质：304不锈钢材质
耐压：≥0.6Mpa，
壁厚：6mm,五用一备</t>
  </si>
  <si>
    <t>台</t>
  </si>
  <si>
    <t>成品采购，税率13%</t>
  </si>
  <si>
    <t>过滤循环水泵</t>
  </si>
  <si>
    <t>规格：Q=50m³/hr，H=20m，转速2900r/min，5.5KW/380V.五用一备，
材质：铸铁外壳，304不锈钢叶轮，
进出口口径：DN150
三相380V,50hz,单极叶轮；</t>
  </si>
  <si>
    <t>套</t>
  </si>
  <si>
    <t>石英砂过滤沙缸</t>
  </si>
  <si>
    <t>规格：立式罐Ø1600×1900(H)mm；
过滤面积：2.0m²；
流量：50m³/h；
耐压：0.6MPa,
材质：不锈钢304，外表钝化形成氧化膜保护；
滤料：4#优质天然石英海砂；
进出口管径:DN100;
壁厚8mm</t>
  </si>
  <si>
    <t>中压紫外线消毒器</t>
  </si>
  <si>
    <t>规格：过滤流量Q≥250m’
紫外线的反射率不低于85%，灯管套管透光率不低于90%；配自动清洗装置和远程控制干接点，设备配有FLC+7”屏。
中压紫外线灯管及镇流器需采用国外原装进口品牌;
紫外线照射强度60mj；
设备耐压不低干1.0Mpa;
口径：DN200；
材质:采用304及以上的不锈钢材质。
N=3.0KW/380V；</t>
  </si>
  <si>
    <t>泳池絮凝剂投药泵</t>
  </si>
  <si>
    <t>规格：Q=24L/h，H=2.0bar；
配套：电磁驱动计量泵、200LPE药桶等；</t>
  </si>
  <si>
    <t>絮凝剂</t>
  </si>
  <si>
    <t>药剂选用聚合氯化铝</t>
  </si>
  <si>
    <t>kg</t>
  </si>
  <si>
    <t>泳池PH调整剂投药泵</t>
  </si>
  <si>
    <t>PH药剂</t>
  </si>
  <si>
    <t>PH调节剂</t>
  </si>
  <si>
    <t>泳池消毒剂</t>
  </si>
  <si>
    <t>氯粉</t>
  </si>
  <si>
    <t>水质监测仪</t>
  </si>
  <si>
    <t>在线检测PH值、ORP值、余氯值、水温等水质参数。
测量范围：PH值 1-14；ORP值100-999mv，实时在线检测。</t>
  </si>
  <si>
    <t>均衡水箱</t>
  </si>
  <si>
    <t>总容积：48T，8m*3m*2m， 304 不锈钢材质；
底板厚度≥2.5mm；侧板厚度≥2.0mm；
装配式水箱，含液位计、通气管、泄水管、溢流管、防虫网等配件全套、</t>
  </si>
  <si>
    <t>座</t>
  </si>
  <si>
    <t>自动补
水装置</t>
  </si>
  <si>
    <t>DN100</t>
  </si>
  <si>
    <t>侧壁出水口</t>
  </si>
  <si>
    <t>规格：DN50；
材质：ABS；</t>
  </si>
  <si>
    <t>个</t>
  </si>
  <si>
    <t>方形底部排水口</t>
  </si>
  <si>
    <t>规格：400x400；
材质：ABS；</t>
  </si>
  <si>
    <t>溢水口</t>
  </si>
  <si>
    <t>规格：DN80；
材质：ABS；</t>
  </si>
  <si>
    <t>扶梯</t>
  </si>
  <si>
    <t>三级，316不锈钢</t>
  </si>
  <si>
    <t>把</t>
  </si>
  <si>
    <t>四级，316不锈钢</t>
  </si>
  <si>
    <t>五级，316不锈钢</t>
  </si>
  <si>
    <t>电气控制柜</t>
  </si>
  <si>
    <t>规格：总用电功率60KW；控制水处理系统用电设备；</t>
  </si>
  <si>
    <t>板式换热系统</t>
  </si>
  <si>
    <t>换热量：&gt;400KW；
板片材质：316L不锈钢；
热源：热水；
一次侧水温60度，换热面积6m2</t>
  </si>
  <si>
    <t>温控系统</t>
  </si>
  <si>
    <t>控制泳池水温</t>
  </si>
  <si>
    <t>泳池专用热泵型除湿机</t>
  </si>
  <si>
    <t>1.单台除湿量（压缩机除湿总量）：≥192kg/h
2.单台额定制热量≥325kw，单台额定制冷量≥288kw；
3.压缩机要求为涡旋式，压缩机数量4台；
4.送风量（m3/h）：≥35000
5.室内压缩机总功率（kw）：≤94.7
6.送风风机功率≥15kw，回风风机功率≥11kw
7.环保冷媒：R407C
8.池水换热器要求为双流程纯钛盘管换热器</t>
  </si>
  <si>
    <t>室外冷凝器</t>
  </si>
  <si>
    <t>185S，额定输入功率0.75kW</t>
  </si>
  <si>
    <t>泳池热回收用增压泵</t>
  </si>
  <si>
    <t>流量(Q)：100m³/h，扬程(H)：25m，功率(N)：7.5kw/台，一用一备，
不锈钢叶轮，不锈钢轴，满足技术要求</t>
  </si>
  <si>
    <t>恒温恒湿机房电控箱</t>
  </si>
  <si>
    <t>根据具体要求进行设计，柜内一次元器件选用国产名牌，控制除湿热泵机组</t>
  </si>
  <si>
    <t>单面彩钢酚醛复合风管</t>
  </si>
  <si>
    <t>1.材质: 难燃B1级单面彩钢酚醛铝箔复合保温风管
2.形状:矩形
3.风管外层彩钢厚度0.18mm,夹层酚醛厚度20mm,内层压花铝皮厚度0.02mm
4.接口形式:承插式连接
5.除锈、刷油、防腐按规范要求(含送、回、排、新风管管路)</t>
  </si>
  <si>
    <t>m2</t>
  </si>
  <si>
    <t>电动温控调节阀</t>
  </si>
  <si>
    <t>DN100，铸铁材质，P=1.6Mpa</t>
  </si>
  <si>
    <t>只</t>
  </si>
  <si>
    <t>静压箱</t>
  </si>
  <si>
    <t>2500*1500*1500</t>
  </si>
  <si>
    <t>2200*2000*1800</t>
  </si>
  <si>
    <t>集分水器(含支架)</t>
  </si>
  <si>
    <t>Yi.N4 4路分水器</t>
  </si>
  <si>
    <t>Yi.N6 6路分水器</t>
  </si>
  <si>
    <t>集分水器旁通尾件</t>
  </si>
  <si>
    <t>Yi-C</t>
  </si>
  <si>
    <t>集分水器箱体</t>
  </si>
  <si>
    <t>600*450*150</t>
  </si>
  <si>
    <t>管接头</t>
  </si>
  <si>
    <t>20*2mm</t>
  </si>
  <si>
    <t>电动两通阀</t>
  </si>
  <si>
    <t>220v</t>
  </si>
  <si>
    <t>房间温控器</t>
  </si>
  <si>
    <t>液晶显示</t>
  </si>
  <si>
    <t>信号线连接</t>
  </si>
  <si>
    <t>1.0*3C</t>
  </si>
  <si>
    <t>项</t>
  </si>
  <si>
    <t>地暖管道</t>
  </si>
  <si>
    <t>红色PERT 20*2.0</t>
  </si>
  <si>
    <t>m</t>
  </si>
  <si>
    <t>挤塑保温苯板</t>
  </si>
  <si>
    <t>板标准2公分</t>
  </si>
  <si>
    <t>镜面反射膜</t>
  </si>
  <si>
    <t>高反射率</t>
  </si>
  <si>
    <t>边界保温条</t>
  </si>
  <si>
    <t>7cm</t>
  </si>
  <si>
    <t>硅晶网</t>
  </si>
  <si>
    <t>20*20</t>
  </si>
  <si>
    <t>固定卡钉</t>
  </si>
  <si>
    <t>Φ20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</si>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</sst>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6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4"/>
  <sheetViews>
    <sheetView tabSelected="1" workbookViewId="0">
      <pane ySplit="4" topLeftCell="A38" activePane="bottomLeft" state="frozen"/>
      <selection/>
      <selection pane="bottomLeft" activeCell="M38" sqref="M38"/>
    </sheetView>
  </sheetViews>
  <sheetFormatPr defaultColWidth="9" defaultRowHeight="13.5"/>
  <cols>
    <col min="2" max="2" width="16.875" customWidth="1"/>
    <col min="3" max="3" width="21.25" style="4" customWidth="1"/>
    <col min="4" max="4" width="8.875" customWidth="1"/>
    <col min="6" max="6" width="12.125" customWidth="1"/>
    <col min="7" max="7" width="11.375" customWidth="1"/>
    <col min="8" max="8" width="10.875" customWidth="1"/>
    <col min="9" max="9" width="13.125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7" t="s">
        <v>9</v>
      </c>
    </row>
    <row r="4" ht="33" customHeight="1" spans="1:9">
      <c r="A4" s="10"/>
      <c r="B4" s="10"/>
      <c r="C4" s="10"/>
      <c r="D4" s="10"/>
      <c r="E4" s="10"/>
      <c r="F4" s="10"/>
      <c r="G4" s="11" t="s">
        <v>10</v>
      </c>
      <c r="H4" s="11" t="s">
        <v>11</v>
      </c>
      <c r="I4" s="10"/>
    </row>
    <row r="5" ht="67.5" spans="1:9">
      <c r="A5" s="11">
        <v>1</v>
      </c>
      <c r="B5" s="11" t="s">
        <v>12</v>
      </c>
      <c r="C5" s="12" t="s">
        <v>13</v>
      </c>
      <c r="D5" s="13" t="s">
        <v>14</v>
      </c>
      <c r="E5" s="13">
        <v>6</v>
      </c>
      <c r="F5" s="13">
        <v>4296.83</v>
      </c>
      <c r="G5" s="13"/>
      <c r="H5" s="13"/>
      <c r="I5" s="11" t="s">
        <v>15</v>
      </c>
    </row>
    <row r="6" ht="121.5" spans="1:9">
      <c r="A6" s="11">
        <v>2</v>
      </c>
      <c r="B6" s="11" t="s">
        <v>16</v>
      </c>
      <c r="C6" s="12" t="s">
        <v>17</v>
      </c>
      <c r="D6" s="13" t="s">
        <v>18</v>
      </c>
      <c r="E6" s="13">
        <v>6</v>
      </c>
      <c r="F6" s="13">
        <v>6384.34</v>
      </c>
      <c r="G6" s="13"/>
      <c r="H6" s="13"/>
      <c r="I6" s="11" t="s">
        <v>15</v>
      </c>
    </row>
    <row r="7" ht="148.5" spans="1:9">
      <c r="A7" s="11">
        <v>3</v>
      </c>
      <c r="B7" s="11" t="s">
        <v>19</v>
      </c>
      <c r="C7" s="12" t="s">
        <v>20</v>
      </c>
      <c r="D7" s="13" t="s">
        <v>18</v>
      </c>
      <c r="E7" s="13">
        <v>5</v>
      </c>
      <c r="F7" s="13">
        <v>27205.87</v>
      </c>
      <c r="G7" s="13"/>
      <c r="H7" s="13"/>
      <c r="I7" s="11" t="s">
        <v>15</v>
      </c>
    </row>
    <row r="8" ht="216" spans="1:9">
      <c r="A8" s="11">
        <v>4</v>
      </c>
      <c r="B8" s="11" t="s">
        <v>21</v>
      </c>
      <c r="C8" s="12" t="s">
        <v>22</v>
      </c>
      <c r="D8" s="13" t="s">
        <v>18</v>
      </c>
      <c r="E8" s="13">
        <v>1</v>
      </c>
      <c r="F8" s="13">
        <v>66885.04</v>
      </c>
      <c r="G8" s="13"/>
      <c r="H8" s="13"/>
      <c r="I8" s="11" t="s">
        <v>15</v>
      </c>
    </row>
    <row r="9" ht="54" spans="1:9">
      <c r="A9" s="11">
        <v>5</v>
      </c>
      <c r="B9" s="11" t="s">
        <v>23</v>
      </c>
      <c r="C9" s="12" t="s">
        <v>24</v>
      </c>
      <c r="D9" s="13" t="s">
        <v>18</v>
      </c>
      <c r="E9" s="13">
        <v>1</v>
      </c>
      <c r="F9" s="13">
        <v>2963.15</v>
      </c>
      <c r="G9" s="13"/>
      <c r="H9" s="13"/>
      <c r="I9" s="11" t="s">
        <v>15</v>
      </c>
    </row>
    <row r="10" ht="27" spans="1:9">
      <c r="A10" s="11">
        <v>6</v>
      </c>
      <c r="B10" s="11" t="s">
        <v>25</v>
      </c>
      <c r="C10" s="12" t="s">
        <v>26</v>
      </c>
      <c r="D10" s="13" t="s">
        <v>27</v>
      </c>
      <c r="E10" s="13">
        <v>100</v>
      </c>
      <c r="F10" s="13">
        <v>22.36</v>
      </c>
      <c r="G10" s="13"/>
      <c r="H10" s="13"/>
      <c r="I10" s="11" t="s">
        <v>15</v>
      </c>
    </row>
    <row r="11" ht="54" spans="1:9">
      <c r="A11" s="11">
        <v>7</v>
      </c>
      <c r="B11" s="11" t="s">
        <v>28</v>
      </c>
      <c r="C11" s="12" t="s">
        <v>24</v>
      </c>
      <c r="D11" s="13" t="s">
        <v>18</v>
      </c>
      <c r="E11" s="13">
        <v>1</v>
      </c>
      <c r="F11" s="13">
        <v>2963.15</v>
      </c>
      <c r="G11" s="13"/>
      <c r="H11" s="13"/>
      <c r="I11" s="11" t="s">
        <v>15</v>
      </c>
    </row>
    <row r="12" ht="27" spans="1:9">
      <c r="A12" s="11">
        <v>8</v>
      </c>
      <c r="B12" s="11" t="s">
        <v>29</v>
      </c>
      <c r="C12" s="12" t="s">
        <v>30</v>
      </c>
      <c r="D12" s="13" t="s">
        <v>27</v>
      </c>
      <c r="E12" s="13">
        <v>50</v>
      </c>
      <c r="F12" s="13">
        <v>18.94</v>
      </c>
      <c r="G12" s="13"/>
      <c r="H12" s="13"/>
      <c r="I12" s="11" t="s">
        <v>15</v>
      </c>
    </row>
    <row r="13" ht="54" spans="1:9">
      <c r="A13" s="11">
        <v>9</v>
      </c>
      <c r="B13" s="11" t="s">
        <v>28</v>
      </c>
      <c r="C13" s="12" t="s">
        <v>24</v>
      </c>
      <c r="D13" s="13" t="s">
        <v>18</v>
      </c>
      <c r="E13" s="13">
        <v>1</v>
      </c>
      <c r="F13" s="13">
        <v>2963.15</v>
      </c>
      <c r="G13" s="13"/>
      <c r="H13" s="13"/>
      <c r="I13" s="11" t="s">
        <v>15</v>
      </c>
    </row>
    <row r="14" ht="27" spans="1:9">
      <c r="A14" s="11">
        <v>10</v>
      </c>
      <c r="B14" s="11" t="s">
        <v>31</v>
      </c>
      <c r="C14" s="12" t="s">
        <v>32</v>
      </c>
      <c r="D14" s="13" t="s">
        <v>27</v>
      </c>
      <c r="E14" s="13">
        <v>100</v>
      </c>
      <c r="F14" s="13">
        <v>30.41</v>
      </c>
      <c r="G14" s="13"/>
      <c r="H14" s="13"/>
      <c r="I14" s="11" t="s">
        <v>15</v>
      </c>
    </row>
    <row r="15" ht="81" spans="1:9">
      <c r="A15" s="11">
        <v>11</v>
      </c>
      <c r="B15" s="11" t="s">
        <v>33</v>
      </c>
      <c r="C15" s="12" t="s">
        <v>34</v>
      </c>
      <c r="D15" s="13" t="s">
        <v>18</v>
      </c>
      <c r="E15" s="13">
        <v>1</v>
      </c>
      <c r="F15" s="13">
        <v>20781.52</v>
      </c>
      <c r="G15" s="13"/>
      <c r="H15" s="13"/>
      <c r="I15" s="11" t="s">
        <v>15</v>
      </c>
    </row>
    <row r="16" ht="108" spans="1:9">
      <c r="A16" s="11">
        <v>12</v>
      </c>
      <c r="B16" s="11" t="s">
        <v>35</v>
      </c>
      <c r="C16" s="12" t="s">
        <v>36</v>
      </c>
      <c r="D16" s="13" t="s">
        <v>37</v>
      </c>
      <c r="E16" s="13">
        <v>1</v>
      </c>
      <c r="F16" s="13">
        <v>77108.38</v>
      </c>
      <c r="G16" s="13"/>
      <c r="H16" s="13"/>
      <c r="I16" s="11" t="s">
        <v>15</v>
      </c>
    </row>
    <row r="17" ht="27" spans="1:9">
      <c r="A17" s="11">
        <v>13</v>
      </c>
      <c r="B17" s="11" t="s">
        <v>38</v>
      </c>
      <c r="C17" s="12" t="s">
        <v>39</v>
      </c>
      <c r="D17" s="13" t="s">
        <v>18</v>
      </c>
      <c r="E17" s="13">
        <v>1</v>
      </c>
      <c r="F17" s="13">
        <v>3132.36</v>
      </c>
      <c r="G17" s="13"/>
      <c r="H17" s="13"/>
      <c r="I17" s="11" t="s">
        <v>15</v>
      </c>
    </row>
    <row r="18" ht="27" spans="1:9">
      <c r="A18" s="11">
        <v>14</v>
      </c>
      <c r="B18" s="11" t="s">
        <v>40</v>
      </c>
      <c r="C18" s="12" t="s">
        <v>41</v>
      </c>
      <c r="D18" s="13" t="s">
        <v>42</v>
      </c>
      <c r="E18" s="13">
        <v>72</v>
      </c>
      <c r="F18" s="13">
        <v>46.73</v>
      </c>
      <c r="G18" s="13"/>
      <c r="H18" s="13"/>
      <c r="I18" s="11" t="s">
        <v>15</v>
      </c>
    </row>
    <row r="19" ht="27" spans="1:9">
      <c r="A19" s="11">
        <v>15</v>
      </c>
      <c r="B19" s="11" t="s">
        <v>43</v>
      </c>
      <c r="C19" s="12" t="s">
        <v>44</v>
      </c>
      <c r="D19" s="13" t="s">
        <v>42</v>
      </c>
      <c r="E19" s="13">
        <v>5</v>
      </c>
      <c r="F19" s="13">
        <v>147.38</v>
      </c>
      <c r="G19" s="13"/>
      <c r="H19" s="13"/>
      <c r="I19" s="11" t="s">
        <v>15</v>
      </c>
    </row>
    <row r="20" ht="27" spans="1:9">
      <c r="A20" s="11">
        <v>16</v>
      </c>
      <c r="B20" s="11" t="s">
        <v>45</v>
      </c>
      <c r="C20" s="12" t="s">
        <v>46</v>
      </c>
      <c r="D20" s="13" t="s">
        <v>42</v>
      </c>
      <c r="E20" s="13">
        <v>28</v>
      </c>
      <c r="F20" s="13">
        <v>71.01</v>
      </c>
      <c r="G20" s="13"/>
      <c r="H20" s="13"/>
      <c r="I20" s="11" t="s">
        <v>15</v>
      </c>
    </row>
    <row r="21" ht="27" spans="1:9">
      <c r="A21" s="11">
        <v>17</v>
      </c>
      <c r="B21" s="11" t="s">
        <v>47</v>
      </c>
      <c r="C21" s="12" t="s">
        <v>48</v>
      </c>
      <c r="D21" s="13" t="s">
        <v>49</v>
      </c>
      <c r="E21" s="13">
        <v>2</v>
      </c>
      <c r="F21" s="13">
        <v>1323.55</v>
      </c>
      <c r="G21" s="13"/>
      <c r="H21" s="13"/>
      <c r="I21" s="11" t="s">
        <v>15</v>
      </c>
    </row>
    <row r="22" ht="27" spans="1:9">
      <c r="A22" s="11">
        <v>18</v>
      </c>
      <c r="B22" s="11" t="s">
        <v>47</v>
      </c>
      <c r="C22" s="12" t="s">
        <v>50</v>
      </c>
      <c r="D22" s="13" t="s">
        <v>49</v>
      </c>
      <c r="E22" s="13">
        <v>2</v>
      </c>
      <c r="F22" s="13">
        <v>1485.62</v>
      </c>
      <c r="G22" s="13"/>
      <c r="H22" s="13"/>
      <c r="I22" s="11" t="s">
        <v>15</v>
      </c>
    </row>
    <row r="23" ht="27" spans="1:9">
      <c r="A23" s="11">
        <v>19</v>
      </c>
      <c r="B23" s="11" t="s">
        <v>47</v>
      </c>
      <c r="C23" s="12" t="s">
        <v>51</v>
      </c>
      <c r="D23" s="13" t="s">
        <v>49</v>
      </c>
      <c r="E23" s="13">
        <v>2</v>
      </c>
      <c r="F23" s="13">
        <v>1585.87</v>
      </c>
      <c r="G23" s="13"/>
      <c r="H23" s="13"/>
      <c r="I23" s="11" t="s">
        <v>15</v>
      </c>
    </row>
    <row r="24" ht="40.5" spans="1:9">
      <c r="A24" s="11">
        <v>20</v>
      </c>
      <c r="B24" s="11" t="s">
        <v>52</v>
      </c>
      <c r="C24" s="12" t="s">
        <v>53</v>
      </c>
      <c r="D24" s="13" t="s">
        <v>18</v>
      </c>
      <c r="E24" s="13">
        <v>1</v>
      </c>
      <c r="F24" s="13">
        <v>23584.38</v>
      </c>
      <c r="G24" s="13"/>
      <c r="H24" s="13"/>
      <c r="I24" s="11" t="s">
        <v>15</v>
      </c>
    </row>
    <row r="25" ht="81" spans="1:9">
      <c r="A25" s="11">
        <v>21</v>
      </c>
      <c r="B25" s="11" t="s">
        <v>54</v>
      </c>
      <c r="C25" s="12" t="s">
        <v>55</v>
      </c>
      <c r="D25" s="13" t="s">
        <v>18</v>
      </c>
      <c r="E25" s="13">
        <v>2</v>
      </c>
      <c r="F25" s="13">
        <v>14192.03</v>
      </c>
      <c r="G25" s="13"/>
      <c r="H25" s="13"/>
      <c r="I25" s="11" t="s">
        <v>15</v>
      </c>
    </row>
    <row r="26" ht="27" spans="1:9">
      <c r="A26" s="11">
        <v>22</v>
      </c>
      <c r="B26" s="11" t="s">
        <v>56</v>
      </c>
      <c r="C26" s="12" t="s">
        <v>57</v>
      </c>
      <c r="D26" s="13" t="s">
        <v>18</v>
      </c>
      <c r="E26" s="13">
        <v>1</v>
      </c>
      <c r="F26" s="13">
        <v>9005.24</v>
      </c>
      <c r="G26" s="13"/>
      <c r="H26" s="13"/>
      <c r="I26" s="11" t="s">
        <v>15</v>
      </c>
    </row>
    <row r="27" ht="229.5" spans="1:9">
      <c r="A27" s="11">
        <v>23</v>
      </c>
      <c r="B27" s="11" t="s">
        <v>58</v>
      </c>
      <c r="C27" s="12" t="s">
        <v>59</v>
      </c>
      <c r="D27" s="13" t="s">
        <v>18</v>
      </c>
      <c r="E27" s="13">
        <v>1</v>
      </c>
      <c r="F27" s="13">
        <v>472338.82</v>
      </c>
      <c r="G27" s="13"/>
      <c r="H27" s="13"/>
      <c r="I27" s="11" t="s">
        <v>15</v>
      </c>
    </row>
    <row r="28" ht="27" spans="1:9">
      <c r="A28" s="11">
        <v>24</v>
      </c>
      <c r="B28" s="11" t="s">
        <v>60</v>
      </c>
      <c r="C28" s="12" t="s">
        <v>61</v>
      </c>
      <c r="D28" s="13" t="s">
        <v>14</v>
      </c>
      <c r="E28" s="13">
        <v>5</v>
      </c>
      <c r="F28" s="13">
        <v>12538.44</v>
      </c>
      <c r="G28" s="13"/>
      <c r="H28" s="13"/>
      <c r="I28" s="11" t="s">
        <v>15</v>
      </c>
    </row>
    <row r="29" ht="67.5" spans="1:9">
      <c r="A29" s="11">
        <v>25</v>
      </c>
      <c r="B29" s="11" t="s">
        <v>62</v>
      </c>
      <c r="C29" s="12" t="s">
        <v>63</v>
      </c>
      <c r="D29" s="13" t="s">
        <v>18</v>
      </c>
      <c r="E29" s="13">
        <v>2</v>
      </c>
      <c r="F29" s="13">
        <v>7974.08</v>
      </c>
      <c r="G29" s="13"/>
      <c r="H29" s="13"/>
      <c r="I29" s="11" t="s">
        <v>15</v>
      </c>
    </row>
    <row r="30" ht="40.5" spans="1:9">
      <c r="A30" s="11">
        <v>26</v>
      </c>
      <c r="B30" s="11" t="s">
        <v>64</v>
      </c>
      <c r="C30" s="12" t="s">
        <v>65</v>
      </c>
      <c r="D30" s="13" t="s">
        <v>18</v>
      </c>
      <c r="E30" s="13">
        <v>1</v>
      </c>
      <c r="F30" s="13">
        <v>6516.28</v>
      </c>
      <c r="G30" s="13"/>
      <c r="H30" s="13"/>
      <c r="I30" s="11" t="s">
        <v>15</v>
      </c>
    </row>
    <row r="31" ht="162" spans="1:9">
      <c r="A31" s="11">
        <v>27</v>
      </c>
      <c r="B31" s="11" t="s">
        <v>66</v>
      </c>
      <c r="C31" s="12" t="s">
        <v>67</v>
      </c>
      <c r="D31" s="13" t="s">
        <v>68</v>
      </c>
      <c r="E31" s="13">
        <v>960</v>
      </c>
      <c r="F31" s="13">
        <v>191.28</v>
      </c>
      <c r="G31" s="13"/>
      <c r="H31" s="13"/>
      <c r="I31" s="11" t="s">
        <v>15</v>
      </c>
    </row>
    <row r="32" ht="49" customHeight="1" spans="1:9">
      <c r="A32" s="11">
        <v>28</v>
      </c>
      <c r="B32" s="11" t="s">
        <v>69</v>
      </c>
      <c r="C32" s="12" t="s">
        <v>70</v>
      </c>
      <c r="D32" s="13" t="s">
        <v>71</v>
      </c>
      <c r="E32" s="13">
        <v>1</v>
      </c>
      <c r="F32" s="13">
        <v>2525.24</v>
      </c>
      <c r="G32" s="13"/>
      <c r="H32" s="13"/>
      <c r="I32" s="11" t="s">
        <v>15</v>
      </c>
    </row>
    <row r="33" ht="49" customHeight="1" spans="1:9">
      <c r="A33" s="11">
        <v>29</v>
      </c>
      <c r="B33" s="11" t="s">
        <v>72</v>
      </c>
      <c r="C33" s="12" t="s">
        <v>73</v>
      </c>
      <c r="D33" s="13" t="s">
        <v>42</v>
      </c>
      <c r="E33" s="13">
        <v>1</v>
      </c>
      <c r="F33" s="13">
        <v>5723.48</v>
      </c>
      <c r="G33" s="13"/>
      <c r="H33" s="13"/>
      <c r="I33" s="11" t="s">
        <v>15</v>
      </c>
    </row>
    <row r="34" ht="49" customHeight="1" spans="1:9">
      <c r="A34" s="11">
        <v>30</v>
      </c>
      <c r="B34" s="11" t="s">
        <v>72</v>
      </c>
      <c r="C34" s="12" t="s">
        <v>74</v>
      </c>
      <c r="D34" s="13" t="s">
        <v>42</v>
      </c>
      <c r="E34" s="13">
        <v>1</v>
      </c>
      <c r="F34" s="13">
        <v>5924.61</v>
      </c>
      <c r="G34" s="13"/>
      <c r="H34" s="13"/>
      <c r="I34" s="11" t="s">
        <v>15</v>
      </c>
    </row>
    <row r="35" ht="49" customHeight="1" spans="1:9">
      <c r="A35" s="11">
        <v>31</v>
      </c>
      <c r="B35" s="11" t="s">
        <v>75</v>
      </c>
      <c r="C35" s="12" t="s">
        <v>76</v>
      </c>
      <c r="D35" s="13" t="s">
        <v>18</v>
      </c>
      <c r="E35" s="13">
        <v>2</v>
      </c>
      <c r="F35" s="13">
        <v>1892.81</v>
      </c>
      <c r="G35" s="13"/>
      <c r="H35" s="13"/>
      <c r="I35" s="11" t="s">
        <v>15</v>
      </c>
    </row>
    <row r="36" ht="49" customHeight="1" spans="1:9">
      <c r="A36" s="11">
        <v>32</v>
      </c>
      <c r="B36" s="11" t="s">
        <v>75</v>
      </c>
      <c r="C36" s="12" t="s">
        <v>77</v>
      </c>
      <c r="D36" s="13" t="s">
        <v>18</v>
      </c>
      <c r="E36" s="13">
        <v>4</v>
      </c>
      <c r="F36" s="13">
        <v>2527.39</v>
      </c>
      <c r="G36" s="13"/>
      <c r="H36" s="13"/>
      <c r="I36" s="11" t="s">
        <v>15</v>
      </c>
    </row>
    <row r="37" ht="49" customHeight="1" spans="1:9">
      <c r="A37" s="11">
        <v>33</v>
      </c>
      <c r="B37" s="11" t="s">
        <v>78</v>
      </c>
      <c r="C37" s="12" t="s">
        <v>79</v>
      </c>
      <c r="D37" s="13" t="s">
        <v>18</v>
      </c>
      <c r="E37" s="13">
        <v>6</v>
      </c>
      <c r="F37" s="13">
        <v>605.83</v>
      </c>
      <c r="G37" s="13"/>
      <c r="H37" s="13"/>
      <c r="I37" s="11" t="s">
        <v>15</v>
      </c>
    </row>
    <row r="38" ht="49" customHeight="1" spans="1:9">
      <c r="A38" s="11">
        <v>34</v>
      </c>
      <c r="B38" s="11" t="s">
        <v>80</v>
      </c>
      <c r="C38" s="12" t="s">
        <v>81</v>
      </c>
      <c r="D38" s="13" t="s">
        <v>18</v>
      </c>
      <c r="E38" s="13">
        <v>6</v>
      </c>
      <c r="F38" s="13">
        <v>652.38</v>
      </c>
      <c r="G38" s="13"/>
      <c r="H38" s="13"/>
      <c r="I38" s="11" t="s">
        <v>15</v>
      </c>
    </row>
    <row r="39" ht="49" customHeight="1" spans="1:9">
      <c r="A39" s="11">
        <v>35</v>
      </c>
      <c r="B39" s="11" t="s">
        <v>82</v>
      </c>
      <c r="C39" s="12" t="s">
        <v>83</v>
      </c>
      <c r="D39" s="13" t="s">
        <v>42</v>
      </c>
      <c r="E39" s="13">
        <v>64</v>
      </c>
      <c r="F39" s="13">
        <v>35.82</v>
      </c>
      <c r="G39" s="13"/>
      <c r="H39" s="13"/>
      <c r="I39" s="11" t="s">
        <v>15</v>
      </c>
    </row>
    <row r="40" ht="49" customHeight="1" spans="1:9">
      <c r="A40" s="11">
        <v>36</v>
      </c>
      <c r="B40" s="11" t="s">
        <v>84</v>
      </c>
      <c r="C40" s="12" t="s">
        <v>85</v>
      </c>
      <c r="D40" s="13" t="s">
        <v>18</v>
      </c>
      <c r="E40" s="13">
        <v>6</v>
      </c>
      <c r="F40" s="13">
        <v>833.27</v>
      </c>
      <c r="G40" s="13"/>
      <c r="H40" s="13"/>
      <c r="I40" s="11" t="s">
        <v>15</v>
      </c>
    </row>
    <row r="41" ht="49" customHeight="1" spans="1:9">
      <c r="A41" s="11">
        <v>37</v>
      </c>
      <c r="B41" s="11" t="s">
        <v>86</v>
      </c>
      <c r="C41" s="12" t="s">
        <v>87</v>
      </c>
      <c r="D41" s="13" t="s">
        <v>71</v>
      </c>
      <c r="E41" s="13">
        <v>6</v>
      </c>
      <c r="F41" s="13">
        <v>398.38</v>
      </c>
      <c r="G41" s="13"/>
      <c r="H41" s="13"/>
      <c r="I41" s="11" t="s">
        <v>15</v>
      </c>
    </row>
    <row r="42" ht="49" customHeight="1" spans="1:9">
      <c r="A42" s="11">
        <v>38</v>
      </c>
      <c r="B42" s="11" t="s">
        <v>88</v>
      </c>
      <c r="C42" s="12" t="s">
        <v>89</v>
      </c>
      <c r="D42" s="13" t="s">
        <v>90</v>
      </c>
      <c r="E42" s="13">
        <v>6</v>
      </c>
      <c r="F42" s="13">
        <v>173.52</v>
      </c>
      <c r="G42" s="13"/>
      <c r="H42" s="13"/>
      <c r="I42" s="11" t="s">
        <v>15</v>
      </c>
    </row>
    <row r="43" ht="49" customHeight="1" spans="1:9">
      <c r="A43" s="11">
        <v>39</v>
      </c>
      <c r="B43" s="11" t="s">
        <v>91</v>
      </c>
      <c r="C43" s="12" t="s">
        <v>92</v>
      </c>
      <c r="D43" s="13" t="s">
        <v>93</v>
      </c>
      <c r="E43" s="13">
        <v>5400</v>
      </c>
      <c r="F43" s="13">
        <v>11.04</v>
      </c>
      <c r="G43" s="13"/>
      <c r="H43" s="13"/>
      <c r="I43" s="11" t="s">
        <v>15</v>
      </c>
    </row>
    <row r="44" ht="27" spans="1:9">
      <c r="A44" s="11">
        <v>40</v>
      </c>
      <c r="B44" s="11" t="s">
        <v>94</v>
      </c>
      <c r="C44" s="12" t="s">
        <v>95</v>
      </c>
      <c r="D44" s="13" t="s">
        <v>68</v>
      </c>
      <c r="E44" s="13">
        <v>900</v>
      </c>
      <c r="F44" s="13">
        <v>26.95</v>
      </c>
      <c r="G44" s="13"/>
      <c r="H44" s="13"/>
      <c r="I44" s="11" t="s">
        <v>15</v>
      </c>
    </row>
    <row r="45" ht="27" spans="1:9">
      <c r="A45" s="11">
        <v>41</v>
      </c>
      <c r="B45" s="11" t="s">
        <v>96</v>
      </c>
      <c r="C45" s="12" t="s">
        <v>97</v>
      </c>
      <c r="D45" s="13" t="s">
        <v>68</v>
      </c>
      <c r="E45" s="13">
        <v>900</v>
      </c>
      <c r="F45" s="13">
        <v>8.9</v>
      </c>
      <c r="G45" s="13"/>
      <c r="H45" s="13"/>
      <c r="I45" s="11" t="s">
        <v>15</v>
      </c>
    </row>
    <row r="46" ht="27" spans="1:9">
      <c r="A46" s="11">
        <v>42</v>
      </c>
      <c r="B46" s="11" t="s">
        <v>98</v>
      </c>
      <c r="C46" s="12" t="s">
        <v>99</v>
      </c>
      <c r="D46" s="13" t="s">
        <v>93</v>
      </c>
      <c r="E46" s="13">
        <v>500</v>
      </c>
      <c r="F46" s="13">
        <v>3.5</v>
      </c>
      <c r="G46" s="13"/>
      <c r="H46" s="13"/>
      <c r="I46" s="11" t="s">
        <v>15</v>
      </c>
    </row>
    <row r="47" ht="27" spans="1:9">
      <c r="A47" s="11">
        <v>43</v>
      </c>
      <c r="B47" s="11" t="s">
        <v>100</v>
      </c>
      <c r="C47" s="12" t="s">
        <v>101</v>
      </c>
      <c r="D47" s="13" t="s">
        <v>68</v>
      </c>
      <c r="E47" s="13">
        <v>900</v>
      </c>
      <c r="F47" s="13">
        <v>8.44</v>
      </c>
      <c r="G47" s="13"/>
      <c r="H47" s="13"/>
      <c r="I47" s="11" t="s">
        <v>15</v>
      </c>
    </row>
    <row r="48" ht="27" spans="1:9">
      <c r="A48" s="11">
        <v>44</v>
      </c>
      <c r="B48" s="11" t="s">
        <v>102</v>
      </c>
      <c r="C48" s="12" t="s">
        <v>103</v>
      </c>
      <c r="D48" s="13" t="s">
        <v>42</v>
      </c>
      <c r="E48" s="13">
        <v>18000</v>
      </c>
      <c r="F48" s="13">
        <v>0.1</v>
      </c>
      <c r="G48" s="13"/>
      <c r="H48" s="13"/>
      <c r="I48" s="11" t="s">
        <v>15</v>
      </c>
    </row>
    <row r="49" s="2" customFormat="1" ht="25.5" customHeight="1" spans="1:9">
      <c r="A49" s="11"/>
      <c r="B49" s="14" t="s">
        <v>104</v>
      </c>
      <c r="C49" s="15" t="s">
        <v>105</v>
      </c>
      <c r="D49" s="16" t="str">
        <f>IF(OR(H49="",H49=0),"",TEXT(INT(H49),"[DBNum2]")&amp;"元"&amp;IF(INT(H49*10)-INT(H49)*10=0,"",TEXT(INT(H49*10)-INT(H49)*10,"[DBNum2]")&amp;"角")&amp;IF(INT(H49*100)-INT(H49*10)*10=0,"整",TEXT(INT(H49*100)-INT(H49*10)*10,"[DBNum2]")&amp;"分"))</f>
        <v/>
      </c>
      <c r="E49" s="17"/>
      <c r="F49" s="18"/>
      <c r="G49" s="15" t="s">
        <v>106</v>
      </c>
      <c r="H49" s="19">
        <f>SUM(H5:H48)</f>
        <v>0</v>
      </c>
      <c r="I49" s="20" t="s">
        <v>107</v>
      </c>
    </row>
    <row r="51" s="3" customFormat="1" ht="25.5" customHeight="1" spans="1:9">
      <c r="A51" s="21" t="s">
        <v>108</v>
      </c>
      <c r="B51" s="21"/>
      <c r="C51" s="21"/>
      <c r="D51" s="21"/>
      <c r="E51" s="21"/>
      <c r="F51" s="21"/>
      <c r="G51" s="21"/>
      <c r="H51" s="21"/>
      <c r="I51" s="21"/>
    </row>
    <row r="52" s="3" customFormat="1" ht="25.5" customHeight="1" spans="1:9">
      <c r="A52" s="22"/>
      <c r="B52" s="22"/>
      <c r="C52" s="22"/>
      <c r="D52" s="22"/>
      <c r="E52" s="22"/>
      <c r="F52" s="22"/>
      <c r="G52" s="22"/>
      <c r="H52" s="22"/>
      <c r="I52" s="22"/>
    </row>
    <row r="53" s="3" customFormat="1" ht="25.5" customHeight="1" spans="1:9">
      <c r="A53" s="22" t="s">
        <v>109</v>
      </c>
      <c r="B53" s="22"/>
      <c r="C53" s="22" t="s">
        <v>110</v>
      </c>
      <c r="D53" s="22"/>
      <c r="E53" s="23"/>
      <c r="F53" s="24" t="s">
        <v>111</v>
      </c>
      <c r="G53" s="24"/>
      <c r="H53" s="24"/>
      <c r="I53" s="24"/>
    </row>
    <row r="54" s="3" customFormat="1" ht="14.25" spans="1:9">
      <c r="B54" s="25"/>
    </row>
  </sheetData>
  <autoFilter xmlns:etc="http://www.wps.cn/officeDocument/2017/etCustomData" ref="A1:I54" etc:filterBottomFollowUsedRange="0">
    <extLst/>
  </autoFilter>
  <mergeCells count="15">
    <mergeCell ref="A1:I1"/>
    <mergeCell ref="A2:I2"/>
    <mergeCell ref="G3:H3"/>
    <mergeCell ref="D49:F49"/>
    <mergeCell ref="A51:I51"/>
    <mergeCell ref="A53:B53"/>
    <mergeCell ref="C53:D53"/>
    <mergeCell ref="F53:I53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李凯</cp:lastModifiedBy>
  <dcterms:created xsi:type="dcterms:W3CDTF">2023-05-12T11:15:00Z</dcterms:created>
  <dcterms:modified xsi:type="dcterms:W3CDTF">2025-12-15T07:27:08Z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